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<sst xmlns="http://schemas.openxmlformats.org/spreadsheetml/2006/main" count="75" uniqueCount="75">
  <si>
    <t xml:space="preserve">             无为市2020年度技术改造奖补兑现表                  </t>
  </si>
  <si>
    <t>单位：万元</t>
  </si>
  <si>
    <t>序号</t>
  </si>
  <si>
    <t>企业名称</t>
  </si>
  <si>
    <t>申报发票金额</t>
  </si>
  <si>
    <t>审核删减金额</t>
  </si>
  <si>
    <t>审定设备金额</t>
  </si>
  <si>
    <t>奖补金额</t>
  </si>
  <si>
    <t>备注</t>
  </si>
  <si>
    <t>安徽新亚特电缆集团有限公司</t>
  </si>
  <si>
    <t>安徽华菱新材料科技有限公司</t>
  </si>
  <si>
    <t>安徽中再科技有限公司</t>
  </si>
  <si>
    <t>安徽谐和警用装备制造有限公司</t>
  </si>
  <si>
    <t>安徽渡江电缆集团有限公司</t>
  </si>
  <si>
    <t>安徽华宇电缆集团有限公司</t>
  </si>
  <si>
    <t>安徽华瑞电气有限公司</t>
  </si>
  <si>
    <t>安徽尚纬电缆有限公司</t>
  </si>
  <si>
    <t>安徽华能电缆集团有限公司</t>
  </si>
  <si>
    <t>安徽华上电缆科技有限公司</t>
  </si>
  <si>
    <t>安徽凌宇电缆科技有限公司</t>
  </si>
  <si>
    <t>安徽国信电缆科技股份有限公司</t>
  </si>
  <si>
    <t>无为虹波电器有限公司</t>
  </si>
  <si>
    <t>安徽尚云幕墙材料有限公司</t>
  </si>
  <si>
    <t>安徽航天电缆集团有限公司</t>
  </si>
  <si>
    <t>安徽瑞科电气有限公司</t>
  </si>
  <si>
    <t>安徽华通电缆集团有限公司</t>
  </si>
  <si>
    <t>安徽启航电缆材料有限公司</t>
  </si>
  <si>
    <t>安徽环宇电缆集团有限公司</t>
  </si>
  <si>
    <t>安徽通达电缆有限公司</t>
  </si>
  <si>
    <t>安徽宏源特种电缆股份有限公司</t>
  </si>
  <si>
    <t>安徽华星电缆集团有限公司</t>
  </si>
  <si>
    <t>安徽华能医用橡胶制品股份有限公司</t>
  </si>
  <si>
    <t>安徽广优特电缆科技有限公司</t>
  </si>
  <si>
    <t>安徽鸿海电缆有限公司</t>
  </si>
  <si>
    <t>安徽国电电缆股份有限公司</t>
  </si>
  <si>
    <t>安徽怡和电缆有限公司</t>
  </si>
  <si>
    <t>芜湖鼎汉轨道交通装备有限公司</t>
  </si>
  <si>
    <t>安徽华津电缆集团有限公司</t>
  </si>
  <si>
    <t>安徽楚江高新电材有限公司</t>
  </si>
  <si>
    <t>安徽艾德河汽车部件有限公司</t>
  </si>
  <si>
    <t>安徽马恒兴板鸭有限公司</t>
  </si>
  <si>
    <t xml:space="preserve">安徽诚聚星铝业有限公司  </t>
  </si>
  <si>
    <t>安徽昊华电缆集团有限公司</t>
  </si>
  <si>
    <t>安徽太平洋电缆股份有限公司</t>
  </si>
  <si>
    <t>安徽贝驰生物科技有限公司</t>
  </si>
  <si>
    <t>芜湖强磊食品有限公司</t>
  </si>
  <si>
    <t>芜湖念果味食品有限公司</t>
  </si>
  <si>
    <t>安徽心中甜食品有限公司</t>
  </si>
  <si>
    <t>芜湖徽氏新材料科技有限公司</t>
  </si>
  <si>
    <t>芜湖市海青食品有限公司</t>
  </si>
  <si>
    <t>安徽瀚仁新能源科技有限公司</t>
  </si>
  <si>
    <t>安徽金马电气科技有限公司</t>
  </si>
  <si>
    <t>安高电气有限公司</t>
  </si>
  <si>
    <t>安徽互感器有限公司</t>
  </si>
  <si>
    <t>安徽丰瑞食品有限公司</t>
  </si>
  <si>
    <t>无为县有为米业有限责任公司</t>
  </si>
  <si>
    <t>安徽天井山水泥有限公司</t>
  </si>
  <si>
    <t>芜湖东隆家纺有限公司</t>
  </si>
  <si>
    <t>安徽稼园香食品有限公司</t>
  </si>
  <si>
    <t>无为磊达水泥有限公司</t>
  </si>
  <si>
    <t>芜湖宏远钙业有限公司</t>
  </si>
  <si>
    <t>安徽无为县旭日水泥制品有限公司</t>
  </si>
  <si>
    <t>安徽维视达康光学技术有限公司</t>
  </si>
  <si>
    <t>东隆家纺股份有限公司</t>
  </si>
  <si>
    <t>安徽省无为县光明体育用品有限公司</t>
  </si>
  <si>
    <t>无为县光乾纺织科技有限公司</t>
  </si>
  <si>
    <t>安徽文翔羽绒制品有限公司</t>
  </si>
  <si>
    <t>安徽永安米业购销有限公司</t>
  </si>
  <si>
    <t>安徽省无为县农兴粮油购销有限公司</t>
  </si>
  <si>
    <t>不符合申报标准</t>
  </si>
  <si>
    <t>无为县兴业商贸有限公司</t>
  </si>
  <si>
    <t>芜湖市哈贝纸业有限公司</t>
  </si>
  <si>
    <t>无为县环江铜业有限公司</t>
  </si>
  <si>
    <t>安徽省无为县东丰米业有限公司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</si>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</sst>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6"/>
      <color theme="1"/>
      <name val="黑体"/>
      <charset val="134"/>
    </font>
    <font>
      <sz val="12"/>
      <name val="宋体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2"/>
  <sheetViews>
    <sheetView tabSelected="1" topLeftCell="A42" workbookViewId="0">
      <selection activeCell="H25" sqref="H25"/>
    </sheetView>
  </sheetViews>
  <sheetFormatPr defaultColWidth="9" defaultRowHeight="20" customHeight="1"/>
  <cols>
    <col min="1" max="1" width="9" style="1"/>
    <col min="2" max="2" width="34.5" style="1" customWidth="1"/>
    <col min="3" max="3" width="20.625" style="4" customWidth="1"/>
    <col min="4" max="4" width="19.375" style="4" customWidth="1"/>
    <col min="5" max="5" width="19.25" style="1" customWidth="1"/>
    <col min="6" max="6" width="12.625" style="1"/>
    <col min="7" max="7" width="14" style="1" customWidth="1"/>
    <col min="8" max="10" width="9" style="1"/>
    <col min="11" max="12" width="12.625" style="1"/>
    <col min="13" max="16383" width="9" style="1"/>
  </cols>
  <sheetData>
    <row r="1" s="1" customFormat="1" ht="36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/>
      <c r="B2" s="6"/>
      <c r="C2" s="6"/>
      <c r="D2" s="6"/>
      <c r="E2" s="6"/>
      <c r="F2" s="7" t="s">
        <v>1</v>
      </c>
      <c r="G2" s="7"/>
    </row>
    <row r="3" s="2" customFormat="1" ht="18" customHeight="1" spans="1:1638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="1" customFormat="1" ht="18" customHeight="1" spans="1:7">
      <c r="A4" s="10">
        <v>1</v>
      </c>
      <c r="B4" s="10" t="s">
        <v>9</v>
      </c>
      <c r="C4" s="10">
        <v>313.98</v>
      </c>
      <c r="D4" s="10">
        <v>0.08</v>
      </c>
      <c r="E4" s="10">
        <f t="shared" ref="E4:E11" si="0">C4-D4</f>
        <v>313.9</v>
      </c>
      <c r="F4" s="10">
        <v>31.39</v>
      </c>
      <c r="G4" s="11"/>
    </row>
    <row r="5" s="1" customFormat="1" ht="18" customHeight="1" spans="1:7">
      <c r="A5" s="12">
        <v>2</v>
      </c>
      <c r="B5" s="12" t="s">
        <v>10</v>
      </c>
      <c r="C5" s="12">
        <v>373.92</v>
      </c>
      <c r="D5" s="12">
        <v>3.69</v>
      </c>
      <c r="E5" s="12">
        <f t="shared" si="0"/>
        <v>370.23</v>
      </c>
      <c r="F5" s="12">
        <v>37.02</v>
      </c>
      <c r="G5" s="11"/>
    </row>
    <row r="6" s="1" customFormat="1" ht="18" customHeight="1" spans="1:7">
      <c r="A6" s="12">
        <v>3</v>
      </c>
      <c r="B6" s="12" t="s">
        <v>11</v>
      </c>
      <c r="C6" s="12">
        <v>192.5207</v>
      </c>
      <c r="D6" s="12">
        <v>7.545</v>
      </c>
      <c r="E6" s="12">
        <f t="shared" si="0"/>
        <v>184.9757</v>
      </c>
      <c r="F6" s="12">
        <v>18.5</v>
      </c>
      <c r="G6" s="11"/>
    </row>
    <row r="7" s="1" customFormat="1" ht="18" customHeight="1" spans="1:7">
      <c r="A7" s="12">
        <v>4</v>
      </c>
      <c r="B7" s="12" t="s">
        <v>12</v>
      </c>
      <c r="C7" s="12">
        <v>408.47</v>
      </c>
      <c r="D7" s="12">
        <v>110</v>
      </c>
      <c r="E7" s="12">
        <f t="shared" si="0"/>
        <v>298.47</v>
      </c>
      <c r="F7" s="12">
        <v>29.85</v>
      </c>
      <c r="G7" s="11"/>
    </row>
    <row r="8" s="1" customFormat="1" ht="18" customHeight="1" spans="1:7">
      <c r="A8" s="12">
        <v>5</v>
      </c>
      <c r="B8" s="12" t="s">
        <v>13</v>
      </c>
      <c r="C8" s="12">
        <v>593.8895</v>
      </c>
      <c r="D8" s="12">
        <v>15.9135</v>
      </c>
      <c r="E8" s="12">
        <f t="shared" si="0"/>
        <v>577.976</v>
      </c>
      <c r="F8" s="12">
        <v>57.8</v>
      </c>
      <c r="G8" s="11"/>
    </row>
    <row r="9" s="1" customFormat="1" ht="18" customHeight="1" spans="1:7">
      <c r="A9" s="12">
        <v>6</v>
      </c>
      <c r="B9" s="12" t="s">
        <v>14</v>
      </c>
      <c r="C9" s="12">
        <v>435.705</v>
      </c>
      <c r="D9" s="12">
        <v>12.829</v>
      </c>
      <c r="E9" s="12">
        <f t="shared" si="0"/>
        <v>422.876</v>
      </c>
      <c r="F9" s="12">
        <v>42.29</v>
      </c>
      <c r="G9" s="11"/>
    </row>
    <row r="10" s="1" customFormat="1" ht="18" customHeight="1" spans="1:7">
      <c r="A10" s="12">
        <v>7</v>
      </c>
      <c r="B10" s="12" t="s">
        <v>15</v>
      </c>
      <c r="C10" s="12">
        <v>30.8256</v>
      </c>
      <c r="D10" s="12">
        <v>0.1426</v>
      </c>
      <c r="E10" s="12">
        <f t="shared" si="0"/>
        <v>30.683</v>
      </c>
      <c r="F10" s="12">
        <v>3.07</v>
      </c>
      <c r="G10" s="11"/>
    </row>
    <row r="11" s="1" customFormat="1" ht="18" customHeight="1" spans="1:7">
      <c r="A11" s="12">
        <v>8</v>
      </c>
      <c r="B11" s="12" t="s">
        <v>16</v>
      </c>
      <c r="C11" s="12">
        <v>551.271</v>
      </c>
      <c r="D11" s="12">
        <v>0</v>
      </c>
      <c r="E11" s="12">
        <f t="shared" si="0"/>
        <v>551.271</v>
      </c>
      <c r="F11" s="12">
        <v>55.13</v>
      </c>
      <c r="G11" s="11"/>
    </row>
    <row r="12" s="1" customFormat="1" ht="18" customHeight="1" spans="1:7">
      <c r="A12" s="12">
        <v>9</v>
      </c>
      <c r="B12" s="12" t="s">
        <v>17</v>
      </c>
      <c r="C12" s="12">
        <v>202.1</v>
      </c>
      <c r="D12" s="12">
        <v>2.0445</v>
      </c>
      <c r="E12" s="12">
        <v>200.0555</v>
      </c>
      <c r="F12" s="12">
        <v>20.01</v>
      </c>
      <c r="G12" s="11"/>
    </row>
    <row r="13" s="1" customFormat="1" ht="18" customHeight="1" spans="1:7">
      <c r="A13" s="12">
        <v>10</v>
      </c>
      <c r="B13" s="12" t="s">
        <v>18</v>
      </c>
      <c r="C13" s="12">
        <v>42.68</v>
      </c>
      <c r="D13" s="12">
        <v>0</v>
      </c>
      <c r="E13" s="12">
        <f t="shared" ref="E13:E67" si="1">C13-D13</f>
        <v>42.68</v>
      </c>
      <c r="F13" s="12">
        <v>4.27</v>
      </c>
      <c r="G13" s="11"/>
    </row>
    <row r="14" s="1" customFormat="1" ht="18" customHeight="1" spans="1:7">
      <c r="A14" s="12">
        <v>11</v>
      </c>
      <c r="B14" s="12" t="s">
        <v>19</v>
      </c>
      <c r="C14" s="12">
        <v>152.813</v>
      </c>
      <c r="D14" s="12">
        <v>6.243</v>
      </c>
      <c r="E14" s="12">
        <f t="shared" si="1"/>
        <v>146.57</v>
      </c>
      <c r="F14" s="12">
        <v>14.66</v>
      </c>
      <c r="G14" s="11"/>
    </row>
    <row r="15" s="1" customFormat="1" ht="18" customHeight="1" spans="1:7">
      <c r="A15" s="12">
        <v>12</v>
      </c>
      <c r="B15" s="12" t="s">
        <v>20</v>
      </c>
      <c r="C15" s="12">
        <v>216.63</v>
      </c>
      <c r="D15" s="12">
        <v>12.39</v>
      </c>
      <c r="E15" s="12">
        <f t="shared" si="1"/>
        <v>204.24</v>
      </c>
      <c r="F15" s="12">
        <v>20.42</v>
      </c>
      <c r="G15" s="11"/>
    </row>
    <row r="16" s="1" customFormat="1" ht="18" customHeight="1" spans="1:7">
      <c r="A16" s="12">
        <v>13</v>
      </c>
      <c r="B16" s="12" t="s">
        <v>21</v>
      </c>
      <c r="C16" s="12">
        <v>185.22</v>
      </c>
      <c r="D16" s="12">
        <v>0.42</v>
      </c>
      <c r="E16" s="12">
        <f t="shared" si="1"/>
        <v>184.8</v>
      </c>
      <c r="F16" s="12">
        <v>18.48</v>
      </c>
      <c r="G16" s="11"/>
    </row>
    <row r="17" s="1" customFormat="1" ht="18" customHeight="1" spans="1:7">
      <c r="A17" s="12">
        <v>14</v>
      </c>
      <c r="B17" s="12" t="s">
        <v>22</v>
      </c>
      <c r="C17" s="12">
        <v>94.08</v>
      </c>
      <c r="D17" s="12">
        <v>1.11</v>
      </c>
      <c r="E17" s="12">
        <f t="shared" si="1"/>
        <v>92.97</v>
      </c>
      <c r="F17" s="12">
        <v>9.3</v>
      </c>
      <c r="G17" s="11"/>
    </row>
    <row r="18" s="1" customFormat="1" ht="18" customHeight="1" spans="1:7">
      <c r="A18" s="12">
        <v>15</v>
      </c>
      <c r="B18" s="12" t="s">
        <v>23</v>
      </c>
      <c r="C18" s="12">
        <v>149.17</v>
      </c>
      <c r="D18" s="12">
        <v>0.5</v>
      </c>
      <c r="E18" s="12">
        <f t="shared" si="1"/>
        <v>148.67</v>
      </c>
      <c r="F18" s="12">
        <v>14.87</v>
      </c>
      <c r="G18" s="11"/>
    </row>
    <row r="19" s="1" customFormat="1" ht="18" customHeight="1" spans="1:7">
      <c r="A19" s="12">
        <v>16</v>
      </c>
      <c r="B19" s="12" t="s">
        <v>24</v>
      </c>
      <c r="C19" s="12">
        <v>53.454</v>
      </c>
      <c r="D19" s="12">
        <v>0</v>
      </c>
      <c r="E19" s="12">
        <f t="shared" si="1"/>
        <v>53.454</v>
      </c>
      <c r="F19" s="12">
        <v>5.35</v>
      </c>
      <c r="G19" s="11"/>
    </row>
    <row r="20" s="1" customFormat="1" ht="18" customHeight="1" spans="1:7">
      <c r="A20" s="12">
        <v>17</v>
      </c>
      <c r="B20" s="12" t="s">
        <v>25</v>
      </c>
      <c r="C20" s="12">
        <v>67.61</v>
      </c>
      <c r="D20" s="12">
        <v>2.5347</v>
      </c>
      <c r="E20" s="12">
        <f t="shared" si="1"/>
        <v>65.0753</v>
      </c>
      <c r="F20" s="12">
        <v>6.51</v>
      </c>
      <c r="G20" s="11"/>
    </row>
    <row r="21" s="1" customFormat="1" ht="18" customHeight="1" spans="1:7">
      <c r="A21" s="12">
        <v>18</v>
      </c>
      <c r="B21" s="12" t="s">
        <v>26</v>
      </c>
      <c r="C21" s="12">
        <v>169.696</v>
      </c>
      <c r="D21" s="12">
        <v>115.66</v>
      </c>
      <c r="E21" s="12">
        <f t="shared" si="1"/>
        <v>54.036</v>
      </c>
      <c r="F21" s="13">
        <v>5.4</v>
      </c>
      <c r="G21" s="11"/>
    </row>
    <row r="22" s="1" customFormat="1" ht="18" customHeight="1" spans="1:7">
      <c r="A22" s="12">
        <v>19</v>
      </c>
      <c r="B22" s="12" t="s">
        <v>27</v>
      </c>
      <c r="C22" s="12">
        <v>45.9</v>
      </c>
      <c r="D22" s="12">
        <v>0</v>
      </c>
      <c r="E22" s="12">
        <f t="shared" si="1"/>
        <v>45.9</v>
      </c>
      <c r="F22" s="12">
        <v>4.59</v>
      </c>
      <c r="G22" s="11"/>
    </row>
    <row r="23" s="1" customFormat="1" ht="18" customHeight="1" spans="1:7">
      <c r="A23" s="12">
        <v>20</v>
      </c>
      <c r="B23" s="12" t="s">
        <v>28</v>
      </c>
      <c r="C23" s="12">
        <v>33.54</v>
      </c>
      <c r="D23" s="12">
        <v>2.04</v>
      </c>
      <c r="E23" s="12">
        <f t="shared" si="1"/>
        <v>31.5</v>
      </c>
      <c r="F23" s="12">
        <v>3.15</v>
      </c>
      <c r="G23" s="11"/>
    </row>
    <row r="24" s="1" customFormat="1" ht="18" customHeight="1" spans="1:7">
      <c r="A24" s="12">
        <v>21</v>
      </c>
      <c r="B24" s="12" t="s">
        <v>29</v>
      </c>
      <c r="C24" s="12">
        <v>26.93</v>
      </c>
      <c r="D24" s="12">
        <v>0</v>
      </c>
      <c r="E24" s="12">
        <f t="shared" si="1"/>
        <v>26.93</v>
      </c>
      <c r="F24" s="12">
        <v>2.69</v>
      </c>
      <c r="G24" s="11"/>
    </row>
    <row r="25" s="1" customFormat="1" ht="18" customHeight="1" spans="1:7">
      <c r="A25" s="12">
        <v>22</v>
      </c>
      <c r="B25" s="12" t="s">
        <v>30</v>
      </c>
      <c r="C25" s="12">
        <v>3</v>
      </c>
      <c r="D25" s="12">
        <v>0</v>
      </c>
      <c r="E25" s="12">
        <f t="shared" si="1"/>
        <v>3</v>
      </c>
      <c r="F25" s="12">
        <v>0.3</v>
      </c>
      <c r="G25" s="11"/>
    </row>
    <row r="26" s="1" customFormat="1" ht="18" customHeight="1" spans="1:7">
      <c r="A26" s="12">
        <v>23</v>
      </c>
      <c r="B26" s="12" t="s">
        <v>31</v>
      </c>
      <c r="C26" s="12">
        <v>119.13</v>
      </c>
      <c r="D26" s="12">
        <v>30.8916</v>
      </c>
      <c r="E26" s="12">
        <f t="shared" si="1"/>
        <v>88.2384</v>
      </c>
      <c r="F26" s="12">
        <v>8.82</v>
      </c>
      <c r="G26" s="11"/>
    </row>
    <row r="27" s="1" customFormat="1" ht="18" customHeight="1" spans="1:7">
      <c r="A27" s="12">
        <v>24</v>
      </c>
      <c r="B27" s="12" t="s">
        <v>32</v>
      </c>
      <c r="C27" s="12">
        <v>416.2352</v>
      </c>
      <c r="D27" s="12">
        <v>28.4582</v>
      </c>
      <c r="E27" s="12">
        <f t="shared" si="1"/>
        <v>387.777</v>
      </c>
      <c r="F27" s="12">
        <v>38.78</v>
      </c>
      <c r="G27" s="11"/>
    </row>
    <row r="28" s="1" customFormat="1" ht="18" customHeight="1" spans="1:7">
      <c r="A28" s="12">
        <v>25</v>
      </c>
      <c r="B28" s="12" t="s">
        <v>33</v>
      </c>
      <c r="C28" s="12">
        <v>431.8888</v>
      </c>
      <c r="D28" s="12">
        <v>4.152</v>
      </c>
      <c r="E28" s="12">
        <f t="shared" si="1"/>
        <v>427.7368</v>
      </c>
      <c r="F28" s="12">
        <v>42.77</v>
      </c>
      <c r="G28" s="11"/>
    </row>
    <row r="29" s="1" customFormat="1" ht="18" customHeight="1" spans="1:7">
      <c r="A29" s="12">
        <v>26</v>
      </c>
      <c r="B29" s="12" t="s">
        <v>34</v>
      </c>
      <c r="C29" s="12">
        <v>339.66</v>
      </c>
      <c r="D29" s="12">
        <v>14.9925</v>
      </c>
      <c r="E29" s="12">
        <f t="shared" si="1"/>
        <v>324.6675</v>
      </c>
      <c r="F29" s="12">
        <v>32.47</v>
      </c>
      <c r="G29" s="11"/>
    </row>
    <row r="30" s="1" customFormat="1" ht="18" customHeight="1" spans="1:7">
      <c r="A30" s="12">
        <v>27</v>
      </c>
      <c r="B30" s="12" t="s">
        <v>35</v>
      </c>
      <c r="C30" s="12">
        <v>37.352</v>
      </c>
      <c r="D30" s="12">
        <v>9.382</v>
      </c>
      <c r="E30" s="12">
        <f t="shared" si="1"/>
        <v>27.97</v>
      </c>
      <c r="F30" s="12">
        <v>2.8</v>
      </c>
      <c r="G30" s="11"/>
    </row>
    <row r="31" s="1" customFormat="1" ht="18" customHeight="1" spans="1:7">
      <c r="A31" s="12">
        <v>28</v>
      </c>
      <c r="B31" s="12" t="s">
        <v>36</v>
      </c>
      <c r="C31" s="12">
        <v>75.7912</v>
      </c>
      <c r="D31" s="12">
        <v>21.6612</v>
      </c>
      <c r="E31" s="12">
        <f t="shared" si="1"/>
        <v>54.13</v>
      </c>
      <c r="F31" s="12">
        <v>5.41</v>
      </c>
      <c r="G31" s="11"/>
    </row>
    <row r="32" s="1" customFormat="1" ht="18" customHeight="1" spans="1:7">
      <c r="A32" s="12">
        <v>29</v>
      </c>
      <c r="B32" s="12" t="s">
        <v>37</v>
      </c>
      <c r="C32" s="12">
        <v>73.4</v>
      </c>
      <c r="D32" s="12">
        <v>0</v>
      </c>
      <c r="E32" s="12">
        <f t="shared" si="1"/>
        <v>73.4</v>
      </c>
      <c r="F32" s="12">
        <v>7.34</v>
      </c>
      <c r="G32" s="11"/>
    </row>
    <row r="33" s="1" customFormat="1" ht="18" customHeight="1" spans="1:7">
      <c r="A33" s="12">
        <v>30</v>
      </c>
      <c r="B33" s="12" t="s">
        <v>38</v>
      </c>
      <c r="C33" s="12">
        <v>7212.0033</v>
      </c>
      <c r="D33" s="12">
        <v>745.25</v>
      </c>
      <c r="E33" s="12">
        <f t="shared" si="1"/>
        <v>6466.7533</v>
      </c>
      <c r="F33" s="12">
        <v>646.68</v>
      </c>
      <c r="G33" s="11"/>
    </row>
    <row r="34" s="1" customFormat="1" ht="18" customHeight="1" spans="1:7">
      <c r="A34" s="12">
        <v>31</v>
      </c>
      <c r="B34" s="12" t="s">
        <v>39</v>
      </c>
      <c r="C34" s="12">
        <v>683.56</v>
      </c>
      <c r="D34" s="12">
        <v>5.66</v>
      </c>
      <c r="E34" s="12">
        <f t="shared" si="1"/>
        <v>677.9</v>
      </c>
      <c r="F34" s="12">
        <v>67.79</v>
      </c>
      <c r="G34" s="11"/>
    </row>
    <row r="35" s="1" customFormat="1" ht="18" customHeight="1" spans="1:7">
      <c r="A35" s="12">
        <v>32</v>
      </c>
      <c r="B35" s="12" t="s">
        <v>40</v>
      </c>
      <c r="C35" s="12">
        <v>990.0278</v>
      </c>
      <c r="D35" s="12">
        <v>817.2682</v>
      </c>
      <c r="E35" s="12">
        <f t="shared" si="1"/>
        <v>172.7596</v>
      </c>
      <c r="F35" s="12">
        <v>17.28</v>
      </c>
      <c r="G35" s="11"/>
    </row>
    <row r="36" s="1" customFormat="1" ht="18" customHeight="1" spans="1:7">
      <c r="A36" s="12">
        <v>33</v>
      </c>
      <c r="B36" s="12" t="s">
        <v>41</v>
      </c>
      <c r="C36" s="12">
        <v>116.052</v>
      </c>
      <c r="D36" s="12">
        <v>37.732</v>
      </c>
      <c r="E36" s="12">
        <f t="shared" si="1"/>
        <v>78.32</v>
      </c>
      <c r="F36" s="12">
        <v>7.83</v>
      </c>
      <c r="G36" s="11"/>
    </row>
    <row r="37" s="1" customFormat="1" ht="18" customHeight="1" spans="1:7">
      <c r="A37" s="12">
        <v>34</v>
      </c>
      <c r="B37" s="12" t="s">
        <v>42</v>
      </c>
      <c r="C37" s="12">
        <v>88.265</v>
      </c>
      <c r="D37" s="12">
        <v>18.335</v>
      </c>
      <c r="E37" s="12">
        <f t="shared" si="1"/>
        <v>69.93</v>
      </c>
      <c r="F37" s="12">
        <v>6.99</v>
      </c>
      <c r="G37" s="11"/>
    </row>
    <row r="38" s="1" customFormat="1" ht="18" customHeight="1" spans="1:7">
      <c r="A38" s="12">
        <v>35</v>
      </c>
      <c r="B38" s="12" t="s">
        <v>43</v>
      </c>
      <c r="C38" s="12">
        <v>38.106</v>
      </c>
      <c r="D38" s="12">
        <v>0</v>
      </c>
      <c r="E38" s="12">
        <f t="shared" si="1"/>
        <v>38.106</v>
      </c>
      <c r="F38" s="12">
        <v>3.81</v>
      </c>
      <c r="G38" s="11"/>
    </row>
    <row r="39" s="1" customFormat="1" ht="18" customHeight="1" spans="1:7">
      <c r="A39" s="12">
        <v>36</v>
      </c>
      <c r="B39" s="12" t="s">
        <v>44</v>
      </c>
      <c r="C39" s="12">
        <v>1796.1136</v>
      </c>
      <c r="D39" s="12">
        <v>3.6389</v>
      </c>
      <c r="E39" s="12">
        <f t="shared" si="1"/>
        <v>1792.4747</v>
      </c>
      <c r="F39" s="12">
        <v>179.25</v>
      </c>
      <c r="G39" s="11"/>
    </row>
    <row r="40" s="1" customFormat="1" ht="18" customHeight="1" spans="1:7">
      <c r="A40" s="12">
        <v>37</v>
      </c>
      <c r="B40" s="12" t="s">
        <v>45</v>
      </c>
      <c r="C40" s="12">
        <v>1289.0368</v>
      </c>
      <c r="D40" s="12">
        <v>49.2079</v>
      </c>
      <c r="E40" s="12">
        <f t="shared" si="1"/>
        <v>1239.8289</v>
      </c>
      <c r="F40" s="12">
        <v>123.98</v>
      </c>
      <c r="G40" s="11"/>
    </row>
    <row r="41" s="1" customFormat="1" ht="18" customHeight="1" spans="1:7">
      <c r="A41" s="12">
        <v>38</v>
      </c>
      <c r="B41" s="12" t="s">
        <v>46</v>
      </c>
      <c r="C41" s="14">
        <v>993.43</v>
      </c>
      <c r="D41" s="12">
        <v>0.5</v>
      </c>
      <c r="E41" s="12">
        <f t="shared" si="1"/>
        <v>992.93</v>
      </c>
      <c r="F41" s="12">
        <v>99.29</v>
      </c>
      <c r="G41" s="11"/>
    </row>
    <row r="42" s="1" customFormat="1" ht="18" customHeight="1" spans="1:7">
      <c r="A42" s="12">
        <v>39</v>
      </c>
      <c r="B42" s="12" t="s">
        <v>47</v>
      </c>
      <c r="C42" s="12">
        <v>110.16</v>
      </c>
      <c r="D42" s="12">
        <v>45.0702</v>
      </c>
      <c r="E42" s="12">
        <f t="shared" si="1"/>
        <v>65.0898</v>
      </c>
      <c r="F42" s="12">
        <v>6.51</v>
      </c>
      <c r="G42" s="11"/>
    </row>
    <row r="43" s="1" customFormat="1" ht="18" customHeight="1" spans="1:7">
      <c r="A43" s="12">
        <v>40</v>
      </c>
      <c r="B43" s="12" t="s">
        <v>48</v>
      </c>
      <c r="C43" s="12">
        <v>119.7444</v>
      </c>
      <c r="D43" s="12">
        <v>1.026</v>
      </c>
      <c r="E43" s="12">
        <f t="shared" si="1"/>
        <v>118.7184</v>
      </c>
      <c r="F43" s="12">
        <v>11.87</v>
      </c>
      <c r="G43" s="11"/>
    </row>
    <row r="44" s="1" customFormat="1" ht="18" customHeight="1" spans="1:7">
      <c r="A44" s="12">
        <v>41</v>
      </c>
      <c r="B44" s="12" t="s">
        <v>49</v>
      </c>
      <c r="C44" s="12">
        <v>24.3488</v>
      </c>
      <c r="D44" s="12">
        <v>0</v>
      </c>
      <c r="E44" s="12">
        <f t="shared" si="1"/>
        <v>24.3488</v>
      </c>
      <c r="F44" s="12">
        <v>2.43</v>
      </c>
      <c r="G44" s="11"/>
    </row>
    <row r="45" s="1" customFormat="1" ht="18" customHeight="1" spans="1:7">
      <c r="A45" s="12">
        <v>42</v>
      </c>
      <c r="B45" s="12" t="s">
        <v>50</v>
      </c>
      <c r="C45" s="12">
        <v>220.98156</v>
      </c>
      <c r="D45" s="12">
        <v>17.9268</v>
      </c>
      <c r="E45" s="12">
        <f t="shared" si="1"/>
        <v>203.05476</v>
      </c>
      <c r="F45" s="12">
        <v>20.31</v>
      </c>
      <c r="G45" s="11"/>
    </row>
    <row r="46" s="1" customFormat="1" ht="18" customHeight="1" spans="1:7">
      <c r="A46" s="12">
        <v>43</v>
      </c>
      <c r="B46" s="12" t="s">
        <v>51</v>
      </c>
      <c r="C46" s="12">
        <v>182.6</v>
      </c>
      <c r="D46" s="12">
        <v>0</v>
      </c>
      <c r="E46" s="12">
        <f t="shared" si="1"/>
        <v>182.6</v>
      </c>
      <c r="F46" s="12">
        <v>18.26</v>
      </c>
      <c r="G46" s="11"/>
    </row>
    <row r="47" s="1" customFormat="1" ht="18" customHeight="1" spans="1:7">
      <c r="A47" s="12">
        <v>44</v>
      </c>
      <c r="B47" s="12" t="s">
        <v>52</v>
      </c>
      <c r="C47" s="12">
        <v>35.594</v>
      </c>
      <c r="D47" s="12">
        <v>0.405</v>
      </c>
      <c r="E47" s="12">
        <f t="shared" si="1"/>
        <v>35.189</v>
      </c>
      <c r="F47" s="12">
        <v>3.52</v>
      </c>
      <c r="G47" s="11"/>
    </row>
    <row r="48" s="1" customFormat="1" ht="18" customHeight="1" spans="1:11">
      <c r="A48" s="12">
        <v>45</v>
      </c>
      <c r="B48" s="12" t="s">
        <v>53</v>
      </c>
      <c r="C48" s="12">
        <v>51.839</v>
      </c>
      <c r="D48" s="12">
        <v>2.489</v>
      </c>
      <c r="E48" s="12">
        <f t="shared" si="1"/>
        <v>49.35</v>
      </c>
      <c r="F48" s="12">
        <v>4.94</v>
      </c>
      <c r="G48" s="11"/>
      <c r="K48" s="16"/>
    </row>
    <row r="49" s="1" customFormat="1" ht="18" customHeight="1" spans="1:11">
      <c r="A49" s="12">
        <v>46</v>
      </c>
      <c r="B49" s="12" t="s">
        <v>54</v>
      </c>
      <c r="C49" s="12">
        <v>352.62</v>
      </c>
      <c r="D49" s="12">
        <v>0</v>
      </c>
      <c r="E49" s="12">
        <f t="shared" si="1"/>
        <v>352.62</v>
      </c>
      <c r="F49" s="12">
        <v>35.26</v>
      </c>
      <c r="G49" s="11"/>
      <c r="K49" s="16"/>
    </row>
    <row r="50" s="1" customFormat="1" ht="18" customHeight="1" spans="1:11">
      <c r="A50" s="12">
        <v>47</v>
      </c>
      <c r="B50" s="12" t="s">
        <v>55</v>
      </c>
      <c r="C50" s="12">
        <v>82.487</v>
      </c>
      <c r="D50" s="12">
        <v>7.794</v>
      </c>
      <c r="E50" s="12">
        <f t="shared" si="1"/>
        <v>74.693</v>
      </c>
      <c r="F50" s="12">
        <v>7.47</v>
      </c>
      <c r="G50" s="11"/>
      <c r="K50" s="16"/>
    </row>
    <row r="51" s="1" customFormat="1" ht="18" customHeight="1" spans="1:11">
      <c r="A51" s="12">
        <v>48</v>
      </c>
      <c r="B51" s="12" t="s">
        <v>56</v>
      </c>
      <c r="C51" s="12">
        <v>50.04</v>
      </c>
      <c r="D51" s="12">
        <v>5.13</v>
      </c>
      <c r="E51" s="12">
        <f t="shared" si="1"/>
        <v>44.91</v>
      </c>
      <c r="F51" s="12">
        <v>4.49</v>
      </c>
      <c r="G51" s="11"/>
      <c r="K51" s="16"/>
    </row>
    <row r="52" s="1" customFormat="1" ht="18" customHeight="1" spans="1:11">
      <c r="A52" s="12">
        <v>49</v>
      </c>
      <c r="B52" s="12" t="s">
        <v>57</v>
      </c>
      <c r="C52" s="12">
        <v>42.7458</v>
      </c>
      <c r="D52" s="12">
        <v>9.718</v>
      </c>
      <c r="E52" s="12">
        <f t="shared" si="1"/>
        <v>33.0278</v>
      </c>
      <c r="F52" s="12">
        <v>3.3</v>
      </c>
      <c r="G52" s="11"/>
      <c r="K52" s="16"/>
    </row>
    <row r="53" s="1" customFormat="1" ht="18" customHeight="1" spans="1:11">
      <c r="A53" s="12">
        <v>50</v>
      </c>
      <c r="B53" s="12" t="s">
        <v>58</v>
      </c>
      <c r="C53" s="12">
        <v>389.7627</v>
      </c>
      <c r="D53" s="12">
        <v>244.9415</v>
      </c>
      <c r="E53" s="12">
        <f t="shared" si="1"/>
        <v>144.8212</v>
      </c>
      <c r="F53" s="12">
        <v>14.48</v>
      </c>
      <c r="G53" s="11"/>
      <c r="K53" s="16"/>
    </row>
    <row r="54" s="1" customFormat="1" ht="18" customHeight="1" spans="1:11">
      <c r="A54" s="12">
        <v>51</v>
      </c>
      <c r="B54" s="12" t="s">
        <v>59</v>
      </c>
      <c r="C54" s="12">
        <v>4161.79</v>
      </c>
      <c r="D54" s="12">
        <v>2970.81</v>
      </c>
      <c r="E54" s="12">
        <f t="shared" si="1"/>
        <v>1190.98</v>
      </c>
      <c r="F54" s="12">
        <v>119.1</v>
      </c>
      <c r="G54" s="11"/>
      <c r="K54" s="16"/>
    </row>
    <row r="55" s="1" customFormat="1" ht="18" customHeight="1" spans="1:11">
      <c r="A55" s="12">
        <v>52</v>
      </c>
      <c r="B55" s="12" t="s">
        <v>60</v>
      </c>
      <c r="C55" s="12">
        <v>511.738</v>
      </c>
      <c r="D55" s="12">
        <v>52.188</v>
      </c>
      <c r="E55" s="12">
        <f t="shared" si="1"/>
        <v>459.55</v>
      </c>
      <c r="F55" s="12">
        <v>45.96</v>
      </c>
      <c r="G55" s="11"/>
      <c r="K55" s="16"/>
    </row>
    <row r="56" s="1" customFormat="1" ht="18" customHeight="1" spans="1:11">
      <c r="A56" s="12">
        <v>53</v>
      </c>
      <c r="B56" s="12" t="s">
        <v>61</v>
      </c>
      <c r="C56" s="12">
        <v>211.555</v>
      </c>
      <c r="D56" s="12">
        <v>0.495</v>
      </c>
      <c r="E56" s="12">
        <f t="shared" si="1"/>
        <v>211.06</v>
      </c>
      <c r="F56" s="12">
        <v>21.11</v>
      </c>
      <c r="G56" s="11"/>
      <c r="K56" s="16"/>
    </row>
    <row r="57" s="1" customFormat="1" ht="18" customHeight="1" spans="1:11">
      <c r="A57" s="12">
        <v>54</v>
      </c>
      <c r="B57" s="12" t="s">
        <v>62</v>
      </c>
      <c r="C57" s="12">
        <v>158.17</v>
      </c>
      <c r="D57" s="12">
        <v>26.55</v>
      </c>
      <c r="E57" s="12">
        <f t="shared" si="1"/>
        <v>131.62</v>
      </c>
      <c r="F57" s="12">
        <v>13.16</v>
      </c>
      <c r="G57" s="11"/>
      <c r="K57" s="16"/>
    </row>
    <row r="58" s="1" customFormat="1" ht="18" customHeight="1" spans="1:11">
      <c r="A58" s="12">
        <v>55</v>
      </c>
      <c r="B58" s="12" t="s">
        <v>63</v>
      </c>
      <c r="C58" s="12">
        <v>1086.0125</v>
      </c>
      <c r="D58" s="12">
        <v>67.779</v>
      </c>
      <c r="E58" s="12">
        <f t="shared" si="1"/>
        <v>1018.2335</v>
      </c>
      <c r="F58" s="12">
        <v>101.82</v>
      </c>
      <c r="G58" s="11"/>
      <c r="K58" s="16"/>
    </row>
    <row r="59" s="1" customFormat="1" ht="18" customHeight="1" spans="1:11">
      <c r="A59" s="12">
        <v>56</v>
      </c>
      <c r="B59" s="12" t="s">
        <v>64</v>
      </c>
      <c r="C59" s="12">
        <v>346.7618</v>
      </c>
      <c r="D59" s="12">
        <v>11.8618</v>
      </c>
      <c r="E59" s="12">
        <f t="shared" si="1"/>
        <v>334.9</v>
      </c>
      <c r="F59" s="12">
        <v>33.49</v>
      </c>
      <c r="G59" s="11"/>
      <c r="K59" s="16"/>
    </row>
    <row r="60" s="1" customFormat="1" ht="18" customHeight="1" spans="1:11">
      <c r="A60" s="12">
        <v>57</v>
      </c>
      <c r="B60" s="12" t="s">
        <v>65</v>
      </c>
      <c r="C60" s="12">
        <v>348.6104</v>
      </c>
      <c r="D60" s="12">
        <v>0</v>
      </c>
      <c r="E60" s="12">
        <f t="shared" si="1"/>
        <v>348.6104</v>
      </c>
      <c r="F60" s="12">
        <v>34.86</v>
      </c>
      <c r="G60" s="11"/>
      <c r="K60" s="16"/>
    </row>
    <row r="61" s="1" customFormat="1" ht="18" customHeight="1" spans="1:11">
      <c r="A61" s="12">
        <v>58</v>
      </c>
      <c r="B61" s="12" t="s">
        <v>66</v>
      </c>
      <c r="C61" s="12">
        <v>141.355</v>
      </c>
      <c r="D61" s="12">
        <v>5.9</v>
      </c>
      <c r="E61" s="12">
        <f t="shared" si="1"/>
        <v>135.455</v>
      </c>
      <c r="F61" s="12">
        <v>13.55</v>
      </c>
      <c r="G61" s="11"/>
      <c r="K61" s="16"/>
    </row>
    <row r="62" s="1" customFormat="1" ht="18" customHeight="1" spans="1:11">
      <c r="A62" s="12">
        <v>59</v>
      </c>
      <c r="B62" s="12" t="s">
        <v>67</v>
      </c>
      <c r="C62" s="12">
        <v>129</v>
      </c>
      <c r="D62" s="12">
        <v>59.5</v>
      </c>
      <c r="E62" s="12">
        <f t="shared" si="1"/>
        <v>69.5</v>
      </c>
      <c r="F62" s="12">
        <v>6.95</v>
      </c>
      <c r="G62" s="11"/>
      <c r="K62" s="16"/>
    </row>
    <row r="63" s="1" customFormat="1" ht="18" customHeight="1" spans="1:11">
      <c r="A63" s="12">
        <v>60</v>
      </c>
      <c r="B63" s="12" t="s">
        <v>68</v>
      </c>
      <c r="C63" s="12">
        <v>13.407</v>
      </c>
      <c r="D63" s="12">
        <v>13.407</v>
      </c>
      <c r="E63" s="12">
        <f t="shared" si="1"/>
        <v>0</v>
      </c>
      <c r="F63" s="12">
        <v>0</v>
      </c>
      <c r="G63" s="15" t="s">
        <v>69</v>
      </c>
      <c r="K63" s="16"/>
    </row>
    <row r="64" s="1" customFormat="1" ht="18" customHeight="1" spans="1:11">
      <c r="A64" s="12">
        <v>61</v>
      </c>
      <c r="B64" s="12" t="s">
        <v>70</v>
      </c>
      <c r="C64" s="12">
        <v>37.4808</v>
      </c>
      <c r="D64" s="12">
        <v>0.0958</v>
      </c>
      <c r="E64" s="12">
        <f t="shared" si="1"/>
        <v>37.385</v>
      </c>
      <c r="F64" s="12">
        <v>3.74</v>
      </c>
      <c r="G64" s="11"/>
      <c r="K64" s="16"/>
    </row>
    <row r="65" s="1" customFormat="1" ht="18" customHeight="1" spans="1:11">
      <c r="A65" s="12">
        <v>62</v>
      </c>
      <c r="B65" s="12" t="s">
        <v>71</v>
      </c>
      <c r="C65" s="12">
        <v>383.7</v>
      </c>
      <c r="D65" s="12">
        <v>0</v>
      </c>
      <c r="E65" s="12">
        <f t="shared" si="1"/>
        <v>383.7</v>
      </c>
      <c r="F65" s="12">
        <v>38.37</v>
      </c>
      <c r="G65" s="11"/>
      <c r="K65" s="16"/>
    </row>
    <row r="66" s="1" customFormat="1" ht="18" customHeight="1" spans="1:11">
      <c r="A66" s="12">
        <v>63</v>
      </c>
      <c r="B66" s="12" t="s">
        <v>72</v>
      </c>
      <c r="C66" s="12">
        <v>107.48</v>
      </c>
      <c r="D66" s="12">
        <v>0</v>
      </c>
      <c r="E66" s="12">
        <f t="shared" si="1"/>
        <v>107.48</v>
      </c>
      <c r="F66" s="12">
        <v>10.75</v>
      </c>
      <c r="G66" s="11"/>
      <c r="K66" s="16"/>
    </row>
    <row r="67" s="1" customFormat="1" ht="18" customHeight="1" spans="1:11">
      <c r="A67" s="12">
        <v>64</v>
      </c>
      <c r="B67" s="12" t="s">
        <v>73</v>
      </c>
      <c r="C67" s="12">
        <v>10.5224</v>
      </c>
      <c r="D67" s="12">
        <v>1.8134</v>
      </c>
      <c r="E67" s="12">
        <f t="shared" si="1"/>
        <v>8.709</v>
      </c>
      <c r="F67" s="12">
        <v>0.87</v>
      </c>
      <c r="G67" s="11"/>
      <c r="K67" s="16"/>
    </row>
    <row r="68" s="3" customFormat="1" ht="18" customHeight="1" spans="1:11">
      <c r="A68" s="8" t="s">
        <v>74</v>
      </c>
      <c r="B68" s="17"/>
      <c r="C68" s="18">
        <f t="shared" ref="C68:F68" si="2">SUM(C4:C67)</f>
        <v>28353.96266</v>
      </c>
      <c r="D68" s="18">
        <f t="shared" si="2"/>
        <v>5625.1723</v>
      </c>
      <c r="E68" s="18">
        <f t="shared" si="2"/>
        <v>22728.79036</v>
      </c>
      <c r="F68" s="8">
        <f t="shared" si="2"/>
        <v>2272.91</v>
      </c>
      <c r="G68" s="19"/>
      <c r="K68" s="20"/>
    </row>
    <row r="69" s="1" customFormat="1" ht="18" customHeight="1" spans="3:11">
      <c r="C69" s="4"/>
      <c r="D69" s="4"/>
      <c r="K69" s="16"/>
    </row>
    <row r="70" s="1" customFormat="1" customHeight="1" spans="3:11">
      <c r="C70" s="4"/>
      <c r="D70" s="4"/>
      <c r="K70" s="16"/>
    </row>
    <row r="71" s="1" customFormat="1" customHeight="1" spans="3:11">
      <c r="C71" s="4"/>
      <c r="D71" s="4"/>
      <c r="K71" s="16"/>
    </row>
    <row r="72" s="1" customFormat="1" customHeight="1" spans="3:11">
      <c r="C72" s="4"/>
      <c r="D72" s="4"/>
      <c r="K72" s="16"/>
    </row>
    <row r="73" s="1" customFormat="1" customHeight="1" spans="3:11">
      <c r="C73" s="4"/>
      <c r="D73" s="4"/>
      <c r="K73" s="16"/>
    </row>
    <row r="74" s="1" customFormat="1" customHeight="1" spans="3:11">
      <c r="C74" s="4"/>
      <c r="D74" s="4"/>
      <c r="K74" s="16"/>
    </row>
    <row r="75" s="1" customFormat="1" customHeight="1" spans="3:11">
      <c r="C75" s="4"/>
      <c r="D75" s="4"/>
      <c r="K75" s="16"/>
    </row>
    <row r="76" s="1" customFormat="1" customHeight="1" spans="3:11">
      <c r="C76" s="4"/>
      <c r="D76" s="4"/>
      <c r="K76" s="16"/>
    </row>
    <row r="77" s="1" customFormat="1" customHeight="1" spans="3:11">
      <c r="C77" s="4"/>
      <c r="D77" s="4"/>
      <c r="K77" s="16"/>
    </row>
    <row r="78" s="1" customFormat="1" customHeight="1" spans="3:11">
      <c r="C78" s="4"/>
      <c r="D78" s="4"/>
      <c r="K78" s="16"/>
    </row>
    <row r="79" s="1" customFormat="1" customHeight="1" spans="3:11">
      <c r="C79" s="4"/>
      <c r="D79" s="4"/>
      <c r="K79" s="16"/>
    </row>
    <row r="80" s="1" customFormat="1" customHeight="1" spans="3:11">
      <c r="C80" s="4"/>
      <c r="D80" s="4"/>
      <c r="K80" s="16"/>
    </row>
    <row r="81" s="1" customFormat="1" customHeight="1" spans="3:11">
      <c r="C81" s="4"/>
      <c r="D81" s="4"/>
      <c r="K81" s="16"/>
    </row>
    <row r="82" s="1" customFormat="1" customHeight="1" spans="3:11">
      <c r="C82" s="4"/>
      <c r="D82" s="4"/>
      <c r="K82" s="16"/>
    </row>
    <row r="83" s="1" customFormat="1" customHeight="1" spans="3:11">
      <c r="C83" s="4"/>
      <c r="D83" s="4"/>
      <c r="K83" s="16"/>
    </row>
    <row r="84" s="1" customFormat="1" customHeight="1" spans="3:11">
      <c r="C84" s="4"/>
      <c r="D84" s="4"/>
      <c r="K84" s="16"/>
    </row>
    <row r="85" s="1" customFormat="1" customHeight="1" spans="3:11">
      <c r="C85" s="4"/>
      <c r="D85" s="4"/>
      <c r="K85" s="16"/>
    </row>
    <row r="86" s="1" customFormat="1" customHeight="1" spans="3:11">
      <c r="C86" s="4"/>
      <c r="D86" s="4"/>
      <c r="K86" s="16"/>
    </row>
    <row r="87" s="1" customFormat="1" customHeight="1" spans="3:11">
      <c r="C87" s="4"/>
      <c r="D87" s="4"/>
      <c r="K87" s="16"/>
    </row>
    <row r="88" s="1" customFormat="1" customHeight="1" spans="3:11">
      <c r="C88" s="4"/>
      <c r="D88" s="4"/>
      <c r="K88" s="16"/>
    </row>
    <row r="89" s="1" customFormat="1" customHeight="1" spans="3:11">
      <c r="C89" s="4"/>
      <c r="D89" s="4"/>
      <c r="K89" s="16"/>
    </row>
    <row r="90" s="1" customFormat="1" customHeight="1" spans="3:11">
      <c r="C90" s="4"/>
      <c r="D90" s="4"/>
      <c r="K90" s="16"/>
    </row>
    <row r="91" s="1" customFormat="1" customHeight="1" spans="3:11">
      <c r="C91" s="4"/>
      <c r="D91" s="4"/>
      <c r="K91" s="16"/>
    </row>
    <row r="92" s="1" customFormat="1" customHeight="1" spans="3:11">
      <c r="C92" s="4"/>
      <c r="D92" s="4"/>
      <c r="K92" s="16"/>
    </row>
    <row r="93" s="1" customFormat="1" customHeight="1" spans="3:11">
      <c r="C93" s="4"/>
      <c r="D93" s="4"/>
      <c r="K93" s="16"/>
    </row>
    <row r="94" s="1" customFormat="1" customHeight="1" spans="3:11">
      <c r="C94" s="4"/>
      <c r="D94" s="4"/>
      <c r="K94" s="16"/>
    </row>
    <row r="95" s="1" customFormat="1" customHeight="1" spans="3:11">
      <c r="C95" s="4"/>
      <c r="D95" s="4"/>
      <c r="K95" s="16"/>
    </row>
    <row r="96" s="1" customFormat="1" customHeight="1" spans="3:11">
      <c r="C96" s="4"/>
      <c r="D96" s="4"/>
      <c r="K96" s="16"/>
    </row>
    <row r="97" s="1" customFormat="1" customHeight="1" spans="3:11">
      <c r="C97" s="4"/>
      <c r="D97" s="4"/>
      <c r="K97" s="16"/>
    </row>
    <row r="98" s="1" customFormat="1" customHeight="1" spans="3:11">
      <c r="C98" s="4"/>
      <c r="D98" s="4"/>
      <c r="K98" s="16"/>
    </row>
    <row r="99" s="1" customFormat="1" customHeight="1" spans="3:11">
      <c r="C99" s="4"/>
      <c r="D99" s="4"/>
      <c r="K99" s="16"/>
    </row>
    <row r="100" s="1" customFormat="1" customHeight="1" spans="3:11">
      <c r="C100" s="4"/>
      <c r="D100" s="4"/>
      <c r="K100" s="16"/>
    </row>
    <row r="101" s="1" customFormat="1" customHeight="1" spans="3:11">
      <c r="C101" s="4"/>
      <c r="D101" s="4"/>
      <c r="K101" s="16"/>
    </row>
    <row r="102" s="1" customFormat="1" customHeight="1" spans="3:11">
      <c r="C102" s="4"/>
      <c r="D102" s="4"/>
      <c r="K102" s="16"/>
    </row>
    <row r="103" s="1" customFormat="1" customHeight="1" spans="3:11">
      <c r="C103" s="4"/>
      <c r="D103" s="4"/>
      <c r="K103" s="16"/>
    </row>
    <row r="104" s="1" customFormat="1" customHeight="1" spans="3:11">
      <c r="C104" s="4"/>
      <c r="D104" s="4"/>
      <c r="K104" s="16"/>
    </row>
    <row r="105" s="1" customFormat="1" customHeight="1" spans="3:11">
      <c r="C105" s="4"/>
      <c r="D105" s="4"/>
      <c r="K105" s="16"/>
    </row>
    <row r="106" s="1" customFormat="1" customHeight="1" spans="3:11">
      <c r="C106" s="4"/>
      <c r="D106" s="4"/>
      <c r="K106" s="16"/>
    </row>
    <row r="107" s="1" customFormat="1" customHeight="1" spans="3:11">
      <c r="C107" s="4"/>
      <c r="D107" s="4"/>
      <c r="K107" s="16"/>
    </row>
    <row r="108" s="1" customFormat="1" customHeight="1" spans="3:11">
      <c r="C108" s="4"/>
      <c r="D108" s="4"/>
      <c r="K108" s="16"/>
    </row>
    <row r="109" s="1" customFormat="1" customHeight="1" spans="3:11">
      <c r="C109" s="4"/>
      <c r="D109" s="4"/>
      <c r="K109" s="16"/>
    </row>
    <row r="110" s="1" customFormat="1" customHeight="1" spans="3:11">
      <c r="C110" s="4"/>
      <c r="D110" s="4"/>
      <c r="K110" s="16"/>
    </row>
    <row r="111" s="1" customFormat="1" customHeight="1" spans="3:11">
      <c r="C111" s="4"/>
      <c r="D111" s="4"/>
      <c r="K111" s="16"/>
    </row>
    <row r="112" s="1" customFormat="1" customHeight="1" spans="3:11">
      <c r="C112" s="4"/>
      <c r="D112" s="4"/>
      <c r="K112" s="16"/>
    </row>
  </sheetData>
  <mergeCells count="2">
    <mergeCell ref="A1:G1"/>
    <mergeCell ref="F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之死矢靡它</cp:lastModifiedBy>
  <dcterms:created xsi:type="dcterms:W3CDTF">2021-10-08T01:58:00Z</dcterms:created>
  <dcterms:modified xsi:type="dcterms:W3CDTF">2021-10-08T02:12:58Z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3ADBCBC7BC7A4508B3676FFBE62ACE84</vt:lpwstr>
  </property>
  <property fmtid="{D5CDD505-2E9C-101B-9397-08002B2CF9AE}" pid="3" name="KSOProductBuildVer">
    <vt:lpwstr>2052-11.1.0.10700</vt:lpwstr>
  </property>
</Properties>
</file>